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085" yWindow="2340" windowWidth="26715" windowHeight="12765"/>
  </bookViews>
  <sheets>
    <sheet name="file" sheetId="1" r:id="rId1"/>
  </sheets>
  <calcPr calcId="191029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10" i="1"/>
  <c r="O11" i="1"/>
  <c r="O12" i="1"/>
  <c r="O14" i="1"/>
  <c r="O15" i="1"/>
  <c r="O16" i="1"/>
  <c r="O17" i="1"/>
</calcChain>
</file>

<file path=xl/sharedStrings.xml><?xml version="1.0" encoding="utf-8"?>
<sst xmlns="http://schemas.openxmlformats.org/spreadsheetml/2006/main" count="40" uniqueCount="19">
  <si>
    <t>Madrid</t>
  </si>
  <si>
    <t>Black Patent</t>
  </si>
  <si>
    <t>Blue Patent</t>
  </si>
  <si>
    <t>White Patent</t>
  </si>
  <si>
    <t>Dress Blue Patent/LS Red</t>
  </si>
  <si>
    <t>Black Patent/LS Red</t>
  </si>
  <si>
    <t>White Patent/LS Blue</t>
  </si>
  <si>
    <t>Patent Océan Green/LS Orange</t>
  </si>
  <si>
    <t>Ibiza</t>
  </si>
  <si>
    <t>Tango Red Patent</t>
  </si>
  <si>
    <t>Scuba Blue Patent</t>
  </si>
  <si>
    <t>Mayari</t>
  </si>
  <si>
    <t>Nubuck Navy</t>
  </si>
  <si>
    <t>RRP</t>
  </si>
  <si>
    <t>PICTURE</t>
  </si>
  <si>
    <t>STYLE</t>
  </si>
  <si>
    <t>DESCRIPTION</t>
  </si>
  <si>
    <t>COLOUR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</si>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</sst>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0"/>
      <color rgb="FF000000"/>
      <name val="Times New Roman"/>
      <charset val="204"/>
    </font>
    <font>
      <sz val="10"/>
      <color indexed="8"/>
      <name val="Times New Roman"/>
      <family val="1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shrinkToFit="1"/>
    </xf>
    <xf numFmtId="1" fontId="3" fillId="0" borderId="5" xfId="0" applyNumberFormat="1" applyFont="1" applyFill="1" applyBorder="1" applyAlignment="1">
      <alignment horizontal="center" vertical="center" shrinkToFit="1"/>
    </xf>
    <xf numFmtId="1" fontId="3" fillId="0" borderId="6" xfId="0" applyNumberFormat="1" applyFont="1" applyFill="1" applyBorder="1" applyAlignment="1">
      <alignment horizontal="center" vertical="center" shrinkToFit="1"/>
    </xf>
    <xf numFmtId="1" fontId="3" fillId="4" borderId="7" xfId="0" applyNumberFormat="1" applyFont="1" applyFill="1" applyBorder="1" applyAlignment="1">
      <alignment horizontal="left" vertical="center" indent="2" shrinkToFit="1"/>
    </xf>
    <xf numFmtId="0" fontId="3" fillId="0" borderId="8" xfId="0" applyFont="1" applyFill="1" applyBorder="1" applyAlignment="1">
      <alignment horizontal="center" vertical="top" wrapText="1"/>
    </xf>
    <xf numFmtId="1" fontId="3" fillId="0" borderId="9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1" fontId="3" fillId="4" borderId="11" xfId="0" applyNumberFormat="1" applyFont="1" applyFill="1" applyBorder="1" applyAlignment="1">
      <alignment horizontal="left" vertical="center" indent="2" shrinkToFit="1"/>
    </xf>
    <xf numFmtId="0" fontId="3" fillId="2" borderId="9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1" fontId="3" fillId="0" borderId="13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1" fontId="3" fillId="0" borderId="15" xfId="0" applyNumberFormat="1" applyFont="1" applyFill="1" applyBorder="1" applyAlignment="1">
      <alignment horizontal="center" vertical="center" shrinkToFit="1"/>
    </xf>
    <xf numFmtId="1" fontId="3" fillId="4" borderId="16" xfId="0" applyNumberFormat="1" applyFont="1" applyFill="1" applyBorder="1" applyAlignment="1">
      <alignment horizontal="left" vertical="center" indent="2" shrinkToFit="1"/>
    </xf>
    <xf numFmtId="0" fontId="3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shrinkToFit="1"/>
    </xf>
    <xf numFmtId="0" fontId="3" fillId="4" borderId="11" xfId="0" applyNumberFormat="1" applyFont="1" applyFill="1" applyBorder="1" applyAlignment="1">
      <alignment horizontal="left" vertical="center" indent="2" shrinkToFit="1"/>
    </xf>
    <xf numFmtId="0" fontId="3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0" borderId="3" xfId="0" applyNumberFormat="1" applyFont="1" applyFill="1" applyBorder="1" applyAlignment="1">
      <alignment horizontal="center" vertical="center" shrinkToFit="1"/>
    </xf>
    <xf numFmtId="1" fontId="3" fillId="0" borderId="10" xfId="0" applyNumberFormat="1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top" wrapText="1"/>
    </xf>
    <xf numFmtId="1" fontId="3" fillId="0" borderId="20" xfId="0" applyNumberFormat="1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shrinkToFit="1"/>
    </xf>
    <xf numFmtId="1" fontId="3" fillId="0" borderId="22" xfId="0" applyNumberFormat="1" applyFont="1" applyFill="1" applyBorder="1" applyAlignment="1">
      <alignment horizontal="center" vertical="center" shrinkToFit="1"/>
    </xf>
    <xf numFmtId="1" fontId="3" fillId="4" borderId="23" xfId="0" applyNumberFormat="1" applyFont="1" applyFill="1" applyBorder="1" applyAlignment="1">
      <alignment horizontal="left" vertical="center" indent="2" shrinkToFit="1"/>
    </xf>
    <xf numFmtId="0" fontId="3" fillId="0" borderId="24" xfId="0" applyFont="1" applyFill="1" applyBorder="1" applyAlignment="1">
      <alignment horizontal="center" wrapText="1"/>
    </xf>
    <xf numFmtId="0" fontId="6" fillId="0" borderId="5" xfId="0" applyNumberFormat="1" applyFont="1" applyFill="1" applyBorder="1" applyAlignment="1">
      <alignment horizontal="left" vertical="top" indent="2" shrinkToFit="1"/>
    </xf>
    <xf numFmtId="0" fontId="2" fillId="5" borderId="25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center" vertical="top" wrapText="1"/>
    </xf>
    <xf numFmtId="1" fontId="2" fillId="5" borderId="26" xfId="0" applyNumberFormat="1" applyFont="1" applyFill="1" applyBorder="1" applyAlignment="1">
      <alignment horizontal="center" vertical="top" shrinkToFit="1"/>
    </xf>
    <xf numFmtId="0" fontId="2" fillId="5" borderId="27" xfId="0" applyFont="1" applyFill="1" applyBorder="1" applyAlignment="1">
      <alignment horizontal="left" vertical="top" wrapText="1" indent="2"/>
    </xf>
    <xf numFmtId="0" fontId="1" fillId="5" borderId="0" xfId="0" applyFont="1" applyFill="1" applyBorder="1" applyAlignment="1">
      <alignment horizontal="left" vertical="top"/>
    </xf>
    <xf numFmtId="164" fontId="2" fillId="5" borderId="26" xfId="0" applyNumberFormat="1" applyFont="1" applyFill="1" applyBorder="1" applyAlignment="1">
      <alignment horizontal="center" vertical="top" wrapText="1"/>
    </xf>
    <xf numFmtId="1" fontId="2" fillId="5" borderId="28" xfId="0" applyNumberFormat="1" applyFont="1" applyFill="1" applyBorder="1" applyAlignment="1">
      <alignment horizontal="center" vertical="top" shrinkToFit="1"/>
    </xf>
    <xf numFmtId="0" fontId="2" fillId="5" borderId="29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104775</xdr:rowOff>
    </xdr:from>
    <xdr:to>
      <xdr:col>1</xdr:col>
      <xdr:colOff>1076325</xdr:colOff>
      <xdr:row>2</xdr:row>
      <xdr:rowOff>466725</xdr:rowOff>
    </xdr:to>
    <xdr:pic>
      <xdr:nvPicPr>
        <xdr:cNvPr id="1025" name="image2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619125"/>
          <a:ext cx="952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</xdr:row>
      <xdr:rowOff>152400</xdr:rowOff>
    </xdr:from>
    <xdr:to>
      <xdr:col>1</xdr:col>
      <xdr:colOff>1228725</xdr:colOff>
      <xdr:row>3</xdr:row>
      <xdr:rowOff>504825</xdr:rowOff>
    </xdr:to>
    <xdr:pic>
      <xdr:nvPicPr>
        <xdr:cNvPr id="1026" name="image3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8200" y="1209675"/>
          <a:ext cx="1076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4</xdr:row>
      <xdr:rowOff>76200</xdr:rowOff>
    </xdr:from>
    <xdr:to>
      <xdr:col>1</xdr:col>
      <xdr:colOff>1257300</xdr:colOff>
      <xdr:row>4</xdr:row>
      <xdr:rowOff>495300</xdr:rowOff>
    </xdr:to>
    <xdr:pic>
      <xdr:nvPicPr>
        <xdr:cNvPr id="1027" name="image4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09625" y="1685925"/>
          <a:ext cx="11334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</xdr:row>
      <xdr:rowOff>104775</xdr:rowOff>
    </xdr:from>
    <xdr:to>
      <xdr:col>1</xdr:col>
      <xdr:colOff>1209675</xdr:colOff>
      <xdr:row>5</xdr:row>
      <xdr:rowOff>466725</xdr:rowOff>
    </xdr:to>
    <xdr:pic>
      <xdr:nvPicPr>
        <xdr:cNvPr id="1028" name="image5.jpe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2257425"/>
          <a:ext cx="11334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7</xdr:row>
      <xdr:rowOff>123825</xdr:rowOff>
    </xdr:from>
    <xdr:to>
      <xdr:col>1</xdr:col>
      <xdr:colOff>1000125</xdr:colOff>
      <xdr:row>7</xdr:row>
      <xdr:rowOff>428625</xdr:rowOff>
    </xdr:to>
    <xdr:pic>
      <xdr:nvPicPr>
        <xdr:cNvPr id="1029" name="image6.jpe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3900" y="3381375"/>
          <a:ext cx="9620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</xdr:row>
      <xdr:rowOff>180975</xdr:rowOff>
    </xdr:from>
    <xdr:to>
      <xdr:col>1</xdr:col>
      <xdr:colOff>1190625</xdr:colOff>
      <xdr:row>6</xdr:row>
      <xdr:rowOff>457200</xdr:rowOff>
    </xdr:to>
    <xdr:pic>
      <xdr:nvPicPr>
        <xdr:cNvPr id="1030" name="image7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00100" y="2886075"/>
          <a:ext cx="1076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</xdr:row>
      <xdr:rowOff>95250</xdr:rowOff>
    </xdr:from>
    <xdr:to>
      <xdr:col>1</xdr:col>
      <xdr:colOff>1228725</xdr:colOff>
      <xdr:row>10</xdr:row>
      <xdr:rowOff>447675</xdr:rowOff>
    </xdr:to>
    <xdr:pic>
      <xdr:nvPicPr>
        <xdr:cNvPr id="1031" name="image9.jpe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8200" y="4876800"/>
          <a:ext cx="1076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9</xdr:row>
      <xdr:rowOff>133350</xdr:rowOff>
    </xdr:from>
    <xdr:to>
      <xdr:col>1</xdr:col>
      <xdr:colOff>1200150</xdr:colOff>
      <xdr:row>9</xdr:row>
      <xdr:rowOff>466725</xdr:rowOff>
    </xdr:to>
    <xdr:pic>
      <xdr:nvPicPr>
        <xdr:cNvPr id="1032" name="image10.jpe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19150" y="4362450"/>
          <a:ext cx="10668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11</xdr:row>
      <xdr:rowOff>133350</xdr:rowOff>
    </xdr:from>
    <xdr:to>
      <xdr:col>1</xdr:col>
      <xdr:colOff>1181100</xdr:colOff>
      <xdr:row>11</xdr:row>
      <xdr:rowOff>447675</xdr:rowOff>
    </xdr:to>
    <xdr:pic>
      <xdr:nvPicPr>
        <xdr:cNvPr id="1033" name="image11.jpe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66775" y="5457825"/>
          <a:ext cx="10001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14</xdr:row>
      <xdr:rowOff>95250</xdr:rowOff>
    </xdr:from>
    <xdr:to>
      <xdr:col>1</xdr:col>
      <xdr:colOff>1181100</xdr:colOff>
      <xdr:row>14</xdr:row>
      <xdr:rowOff>457200</xdr:rowOff>
    </xdr:to>
    <xdr:pic>
      <xdr:nvPicPr>
        <xdr:cNvPr id="1034" name="image13.jpe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23925" y="6762750"/>
          <a:ext cx="9429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15</xdr:row>
      <xdr:rowOff>66675</xdr:rowOff>
    </xdr:from>
    <xdr:to>
      <xdr:col>1</xdr:col>
      <xdr:colOff>1209675</xdr:colOff>
      <xdr:row>15</xdr:row>
      <xdr:rowOff>438150</xdr:rowOff>
    </xdr:to>
    <xdr:pic>
      <xdr:nvPicPr>
        <xdr:cNvPr id="1035" name="image14.jpe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23925" y="7286625"/>
          <a:ext cx="9715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13</xdr:row>
      <xdr:rowOff>38100</xdr:rowOff>
    </xdr:from>
    <xdr:to>
      <xdr:col>1</xdr:col>
      <xdr:colOff>1133475</xdr:colOff>
      <xdr:row>13</xdr:row>
      <xdr:rowOff>504825</xdr:rowOff>
    </xdr:to>
    <xdr:pic>
      <xdr:nvPicPr>
        <xdr:cNvPr id="1036" name="image15.jpe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04875" y="6162675"/>
          <a:ext cx="914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"/>
  <sheetViews>
    <sheetView tabSelected="1" workbookViewId="0">
      <selection activeCell="D15" sqref="D15"/>
    </sheetView>
  </sheetViews>
  <sheetFormatPr defaultColWidth="12" defaultRowHeight="12.75" x14ac:dyDescent="0.2"/>
  <cols>
    <col min="1" max="1" width="12" style="1"/>
    <col min="2" max="2" width="24" style="2" customWidth="1"/>
    <col min="3" max="3" width="12" style="2"/>
    <col min="4" max="4" width="18.6640625" style="2" customWidth="1"/>
    <col min="5" max="6" width="16.6640625" style="2" customWidth="1"/>
    <col min="7" max="7" width="16.6640625" style="2" hidden="1" customWidth="1"/>
    <col min="8" max="14" width="8.1640625" style="2" customWidth="1"/>
    <col min="15" max="15" width="16" style="1" customWidth="1"/>
    <col min="16" max="16384" width="12" style="1"/>
  </cols>
  <sheetData>
    <row r="1" spans="2:15" ht="13.5" thickBot="1" x14ac:dyDescent="0.25"/>
    <row r="2" spans="2:15" s="48" customFormat="1" ht="27.6" customHeight="1" thickBot="1" x14ac:dyDescent="0.25">
      <c r="B2" s="44" t="s">
        <v>14</v>
      </c>
      <c r="C2" s="45" t="s">
        <v>15</v>
      </c>
      <c r="D2" s="45" t="s">
        <v>16</v>
      </c>
      <c r="E2" s="45" t="s">
        <v>17</v>
      </c>
      <c r="F2" s="45" t="s">
        <v>13</v>
      </c>
      <c r="G2" s="45"/>
      <c r="H2" s="46">
        <v>38</v>
      </c>
      <c r="I2" s="46">
        <v>39</v>
      </c>
      <c r="J2" s="46">
        <v>40</v>
      </c>
      <c r="K2" s="46">
        <v>41</v>
      </c>
      <c r="L2" s="46">
        <v>42</v>
      </c>
      <c r="M2" s="46">
        <v>43</v>
      </c>
      <c r="N2" s="46">
        <v>44</v>
      </c>
      <c r="O2" s="47" t="s">
        <v>18</v>
      </c>
    </row>
    <row r="3" spans="2:15" ht="42.95" customHeight="1" thickBot="1" x14ac:dyDescent="0.25">
      <c r="B3" s="3"/>
      <c r="C3" s="4">
        <v>239483</v>
      </c>
      <c r="D3" s="5" t="s">
        <v>0</v>
      </c>
      <c r="E3" s="5" t="s">
        <v>2</v>
      </c>
      <c r="F3" s="6">
        <v>65</v>
      </c>
      <c r="G3" s="7"/>
      <c r="H3" s="8">
        <v>60</v>
      </c>
      <c r="I3" s="9">
        <v>2660</v>
      </c>
      <c r="J3" s="9">
        <v>4230</v>
      </c>
      <c r="K3" s="9">
        <v>6800</v>
      </c>
      <c r="L3" s="9">
        <v>5800</v>
      </c>
      <c r="M3" s="9">
        <v>3980</v>
      </c>
      <c r="N3" s="10"/>
      <c r="O3" s="11">
        <f t="shared" ref="O3:O8" si="0">SUM(I3:N3)</f>
        <v>23470</v>
      </c>
    </row>
    <row r="4" spans="2:15" ht="44.1" customHeight="1" thickBot="1" x14ac:dyDescent="0.25">
      <c r="B4" s="12"/>
      <c r="C4" s="13">
        <v>240863</v>
      </c>
      <c r="D4" s="14" t="s">
        <v>0</v>
      </c>
      <c r="E4" s="14" t="s">
        <v>3</v>
      </c>
      <c r="F4" s="15">
        <v>65</v>
      </c>
      <c r="G4" s="7"/>
      <c r="H4" s="17"/>
      <c r="I4" s="13">
        <v>360</v>
      </c>
      <c r="J4" s="13">
        <v>820</v>
      </c>
      <c r="K4" s="13">
        <v>1080</v>
      </c>
      <c r="L4" s="13">
        <v>1080</v>
      </c>
      <c r="M4" s="13">
        <v>540</v>
      </c>
      <c r="N4" s="10"/>
      <c r="O4" s="18">
        <f t="shared" si="0"/>
        <v>3880</v>
      </c>
    </row>
    <row r="5" spans="2:15" ht="42.95" customHeight="1" thickBot="1" x14ac:dyDescent="0.25">
      <c r="B5" s="12"/>
      <c r="C5" s="13">
        <v>339263</v>
      </c>
      <c r="D5" s="14" t="s">
        <v>0</v>
      </c>
      <c r="E5" s="14" t="s">
        <v>4</v>
      </c>
      <c r="F5" s="15">
        <v>65</v>
      </c>
      <c r="G5" s="7"/>
      <c r="H5" s="17"/>
      <c r="I5" s="19"/>
      <c r="J5" s="13">
        <v>1072</v>
      </c>
      <c r="K5" s="13">
        <v>1970</v>
      </c>
      <c r="L5" s="13">
        <v>2022</v>
      </c>
      <c r="M5" s="13">
        <v>998</v>
      </c>
      <c r="N5" s="10">
        <v>240</v>
      </c>
      <c r="O5" s="18">
        <f t="shared" si="0"/>
        <v>6302</v>
      </c>
    </row>
    <row r="6" spans="2:15" ht="44.1" customHeight="1" thickBot="1" x14ac:dyDescent="0.25">
      <c r="B6" s="12"/>
      <c r="C6" s="13">
        <v>439193</v>
      </c>
      <c r="D6" s="14" t="s">
        <v>0</v>
      </c>
      <c r="E6" s="14" t="s">
        <v>5</v>
      </c>
      <c r="F6" s="15">
        <v>65</v>
      </c>
      <c r="G6" s="7"/>
      <c r="H6" s="17"/>
      <c r="I6" s="13">
        <v>960</v>
      </c>
      <c r="J6" s="13">
        <v>1340</v>
      </c>
      <c r="K6" s="13">
        <v>1492</v>
      </c>
      <c r="L6" s="13">
        <v>810</v>
      </c>
      <c r="M6" s="13">
        <v>420</v>
      </c>
      <c r="N6" s="10"/>
      <c r="O6" s="18">
        <f t="shared" si="0"/>
        <v>5022</v>
      </c>
    </row>
    <row r="7" spans="2:15" ht="44.1" customHeight="1" thickBot="1" x14ac:dyDescent="0.25">
      <c r="B7" s="12"/>
      <c r="C7" s="13">
        <v>439203</v>
      </c>
      <c r="D7" s="14" t="s">
        <v>0</v>
      </c>
      <c r="E7" s="14" t="s">
        <v>6</v>
      </c>
      <c r="F7" s="15">
        <v>65</v>
      </c>
      <c r="G7" s="7"/>
      <c r="H7" s="17"/>
      <c r="I7" s="13">
        <v>1000</v>
      </c>
      <c r="J7" s="13">
        <v>1596</v>
      </c>
      <c r="K7" s="13">
        <v>1760</v>
      </c>
      <c r="L7" s="13">
        <v>1024</v>
      </c>
      <c r="M7" s="13">
        <v>512</v>
      </c>
      <c r="N7" s="10"/>
      <c r="O7" s="18">
        <f t="shared" si="0"/>
        <v>5892</v>
      </c>
    </row>
    <row r="8" spans="2:15" ht="52.5" customHeight="1" thickBot="1" x14ac:dyDescent="0.25">
      <c r="B8" s="20"/>
      <c r="C8" s="21">
        <v>1013944</v>
      </c>
      <c r="D8" s="22" t="s">
        <v>0</v>
      </c>
      <c r="E8" s="22" t="s">
        <v>7</v>
      </c>
      <c r="F8" s="23">
        <v>65</v>
      </c>
      <c r="G8" s="7"/>
      <c r="H8" s="24"/>
      <c r="I8" s="21">
        <v>320</v>
      </c>
      <c r="J8" s="21">
        <v>480</v>
      </c>
      <c r="K8" s="21">
        <v>484</v>
      </c>
      <c r="L8" s="21">
        <v>438</v>
      </c>
      <c r="M8" s="21">
        <v>222</v>
      </c>
      <c r="N8" s="25"/>
      <c r="O8" s="26">
        <f t="shared" si="0"/>
        <v>1944</v>
      </c>
    </row>
    <row r="9" spans="2:15" s="48" customFormat="1" ht="24" customHeight="1" thickBot="1" x14ac:dyDescent="0.25">
      <c r="B9" s="44" t="s">
        <v>14</v>
      </c>
      <c r="C9" s="45" t="s">
        <v>15</v>
      </c>
      <c r="D9" s="45" t="s">
        <v>16</v>
      </c>
      <c r="E9" s="45" t="s">
        <v>17</v>
      </c>
      <c r="F9" s="49"/>
      <c r="G9" s="49"/>
      <c r="H9" s="46">
        <v>38</v>
      </c>
      <c r="I9" s="46">
        <v>39</v>
      </c>
      <c r="J9" s="46">
        <v>40</v>
      </c>
      <c r="K9" s="46">
        <v>41</v>
      </c>
      <c r="L9" s="46">
        <v>42</v>
      </c>
      <c r="M9" s="46">
        <v>43</v>
      </c>
      <c r="N9" s="50"/>
      <c r="O9" s="51" t="s">
        <v>18</v>
      </c>
    </row>
    <row r="10" spans="2:15" ht="44.1" customHeight="1" x14ac:dyDescent="0.2">
      <c r="B10" s="27"/>
      <c r="C10" s="9">
        <v>41863</v>
      </c>
      <c r="D10" s="28" t="s">
        <v>8</v>
      </c>
      <c r="E10" s="28" t="s">
        <v>9</v>
      </c>
      <c r="F10" s="15">
        <v>70</v>
      </c>
      <c r="G10" s="16"/>
      <c r="H10" s="29">
        <v>20</v>
      </c>
      <c r="I10" s="9">
        <v>260</v>
      </c>
      <c r="J10" s="9">
        <v>900</v>
      </c>
      <c r="K10" s="9">
        <v>1260</v>
      </c>
      <c r="L10" s="9">
        <v>1280</v>
      </c>
      <c r="M10" s="9">
        <v>648</v>
      </c>
      <c r="N10" s="10"/>
      <c r="O10" s="30">
        <f>SUM(I10:M10)</f>
        <v>4348</v>
      </c>
    </row>
    <row r="11" spans="2:15" ht="42.95" customHeight="1" x14ac:dyDescent="0.2">
      <c r="B11" s="12"/>
      <c r="C11" s="13">
        <v>141793</v>
      </c>
      <c r="D11" s="14" t="s">
        <v>8</v>
      </c>
      <c r="E11" s="14" t="s">
        <v>10</v>
      </c>
      <c r="F11" s="15">
        <v>70</v>
      </c>
      <c r="G11" s="16"/>
      <c r="H11" s="31"/>
      <c r="I11" s="13">
        <v>734</v>
      </c>
      <c r="J11" s="13">
        <v>1260</v>
      </c>
      <c r="K11" s="13">
        <v>1488</v>
      </c>
      <c r="L11" s="13">
        <v>1000</v>
      </c>
      <c r="M11" s="13">
        <v>490</v>
      </c>
      <c r="N11" s="10"/>
      <c r="O11" s="30">
        <f>SUM(I11:M11)</f>
        <v>4972</v>
      </c>
    </row>
    <row r="12" spans="2:15" ht="44.1" customHeight="1" thickBot="1" x14ac:dyDescent="0.25">
      <c r="B12" s="12"/>
      <c r="C12" s="13">
        <v>344273</v>
      </c>
      <c r="D12" s="14" t="s">
        <v>8</v>
      </c>
      <c r="E12" s="14" t="s">
        <v>4</v>
      </c>
      <c r="F12" s="15">
        <v>70</v>
      </c>
      <c r="G12" s="16"/>
      <c r="H12" s="31"/>
      <c r="I12" s="13">
        <v>1990</v>
      </c>
      <c r="J12" s="13">
        <v>2840</v>
      </c>
      <c r="K12" s="13">
        <v>3450</v>
      </c>
      <c r="L12" s="13">
        <v>2890</v>
      </c>
      <c r="M12" s="13">
        <v>1115</v>
      </c>
      <c r="N12" s="10"/>
      <c r="O12" s="30">
        <f>SUM(I12:M12)</f>
        <v>12285</v>
      </c>
    </row>
    <row r="13" spans="2:15" s="48" customFormat="1" ht="19.5" customHeight="1" thickBot="1" x14ac:dyDescent="0.25">
      <c r="B13" s="44" t="s">
        <v>14</v>
      </c>
      <c r="C13" s="45" t="s">
        <v>15</v>
      </c>
      <c r="D13" s="45" t="s">
        <v>16</v>
      </c>
      <c r="E13" s="45" t="s">
        <v>17</v>
      </c>
      <c r="F13" s="49"/>
      <c r="G13" s="49"/>
      <c r="H13" s="46">
        <v>38</v>
      </c>
      <c r="I13" s="46">
        <v>39</v>
      </c>
      <c r="J13" s="46">
        <v>40</v>
      </c>
      <c r="K13" s="46">
        <v>41</v>
      </c>
      <c r="L13" s="46">
        <v>42</v>
      </c>
      <c r="M13" s="46">
        <v>43</v>
      </c>
      <c r="N13" s="50"/>
      <c r="O13" s="51" t="s">
        <v>18</v>
      </c>
    </row>
    <row r="14" spans="2:15" ht="42.95" customHeight="1" thickBot="1" x14ac:dyDescent="0.25">
      <c r="B14" s="3"/>
      <c r="C14" s="4">
        <v>1011454</v>
      </c>
      <c r="D14" s="5" t="s">
        <v>11</v>
      </c>
      <c r="E14" s="5" t="s">
        <v>4</v>
      </c>
      <c r="F14" s="6">
        <v>75</v>
      </c>
      <c r="G14" s="7"/>
      <c r="H14" s="32"/>
      <c r="I14" s="4">
        <v>804</v>
      </c>
      <c r="J14" s="4">
        <v>1176</v>
      </c>
      <c r="K14" s="4">
        <v>960</v>
      </c>
      <c r="L14" s="4">
        <v>780</v>
      </c>
      <c r="M14" s="4">
        <v>396</v>
      </c>
      <c r="N14" s="33"/>
      <c r="O14" s="18">
        <f>SUM(H14:N14)</f>
        <v>4116</v>
      </c>
    </row>
    <row r="15" spans="2:15" ht="44.1" customHeight="1" thickBot="1" x14ac:dyDescent="0.25">
      <c r="B15" s="12"/>
      <c r="C15" s="13">
        <v>1011455</v>
      </c>
      <c r="D15" s="14" t="s">
        <v>11</v>
      </c>
      <c r="E15" s="14" t="s">
        <v>1</v>
      </c>
      <c r="F15" s="15">
        <v>75</v>
      </c>
      <c r="G15" s="7"/>
      <c r="H15" s="17"/>
      <c r="I15" s="13">
        <v>120</v>
      </c>
      <c r="J15" s="13">
        <v>868</v>
      </c>
      <c r="K15" s="13">
        <v>1766</v>
      </c>
      <c r="L15" s="13">
        <v>1766</v>
      </c>
      <c r="M15" s="13">
        <v>840</v>
      </c>
      <c r="N15" s="34">
        <v>240</v>
      </c>
      <c r="O15" s="18">
        <f>SUM(H15:N15)</f>
        <v>5600</v>
      </c>
    </row>
    <row r="16" spans="2:15" ht="42.95" customHeight="1" thickBot="1" x14ac:dyDescent="0.25">
      <c r="B16" s="35"/>
      <c r="C16" s="36">
        <v>1011456</v>
      </c>
      <c r="D16" s="37" t="s">
        <v>11</v>
      </c>
      <c r="E16" s="37" t="s">
        <v>12</v>
      </c>
      <c r="F16" s="38">
        <v>75</v>
      </c>
      <c r="G16" s="7"/>
      <c r="H16" s="39">
        <v>84</v>
      </c>
      <c r="I16" s="36">
        <v>360</v>
      </c>
      <c r="J16" s="36">
        <v>844</v>
      </c>
      <c r="K16" s="36">
        <v>1622</v>
      </c>
      <c r="L16" s="36">
        <v>1620</v>
      </c>
      <c r="M16" s="36">
        <v>768</v>
      </c>
      <c r="N16" s="40">
        <v>240</v>
      </c>
      <c r="O16" s="41">
        <f>SUM(H16:N16)</f>
        <v>5538</v>
      </c>
    </row>
    <row r="17" spans="2:15" ht="21" customHeight="1" x14ac:dyDescent="0.25"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3"/>
      <c r="N17" s="42"/>
      <c r="O17" s="43">
        <f>SUM(O3:O16)</f>
        <v>83369</v>
      </c>
    </row>
  </sheetData>
  <mergeCells count="1">
    <mergeCell ref="B17:M17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2021-07-29T08:08:16Z</dcterms:created>
  <dcterms:modified xsi:type="dcterms:W3CDTF">2021-09-07T09:22:26Z</dcterms:modified>
</cp:coreProperties>
</file>